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ООО &quot;КИТ-Сервис&quot;" sheetId="1" r:id="rId1"/>
  </sheets>
  <definedNames>
    <definedName name="_xlnm.Print_Area" localSheetId="0">'ООО "КИТ-Сервис"'!$A$1:$D$54</definedName>
  </definedNames>
  <calcPr fullCalcOnLoad="1"/>
</workbook>
</file>

<file path=xl/sharedStrings.xml><?xml version="1.0" encoding="utf-8"?>
<sst xmlns="http://schemas.openxmlformats.org/spreadsheetml/2006/main" count="48" uniqueCount="33">
  <si>
    <t>Контроллер Системы GLASIS*</t>
  </si>
  <si>
    <t xml:space="preserve">Модуль управления X10 </t>
  </si>
  <si>
    <t>GSM телефон**</t>
  </si>
  <si>
    <t xml:space="preserve">Источник бесперебойного питания*** с аккум 7А/ч </t>
  </si>
  <si>
    <t>Приемник для беспроводных датчиков</t>
  </si>
  <si>
    <t>Брелок для постановки/снятия Системы с охраны</t>
  </si>
  <si>
    <t>Модуль управления розеткой</t>
  </si>
  <si>
    <t>* В корпусе, с картой памяти и сиреной.</t>
  </si>
  <si>
    <t>** Служит для настройки системы; для передачи пользователю голосовых и СМС сообщений; для связи пользователя с Системой в автоматическом и в ручном режимах.</t>
  </si>
  <si>
    <t>Сборка, программирование, монтаж и пуск-наладка Cистемы на объекте - 20%</t>
  </si>
  <si>
    <t>Цена, руб.</t>
  </si>
  <si>
    <t xml:space="preserve">Датчик утечки газа  </t>
  </si>
  <si>
    <t xml:space="preserve">Датчик открытия двери </t>
  </si>
  <si>
    <t xml:space="preserve">Датчик движения </t>
  </si>
  <si>
    <t>Датчик разбития окна</t>
  </si>
  <si>
    <t xml:space="preserve">Датчик задымления </t>
  </si>
  <si>
    <t>Всего, руб.</t>
  </si>
  <si>
    <t xml:space="preserve">Датчик утечки газа </t>
  </si>
  <si>
    <t xml:space="preserve">Датчик разбития окна </t>
  </si>
  <si>
    <t xml:space="preserve">Датчик утечки воды </t>
  </si>
  <si>
    <t>Кол-во, шт.</t>
  </si>
  <si>
    <t>Итого, руб.:</t>
  </si>
  <si>
    <t>Наименование оборудования</t>
  </si>
  <si>
    <t>Датчик утечки воды</t>
  </si>
  <si>
    <t>Укажите необходимое количество датчиков, брелоков и модулей управления розетками</t>
  </si>
  <si>
    <t>*** Обеспечивает автономную работу Cистемы до 2х суток.</t>
  </si>
  <si>
    <r>
      <t xml:space="preserve">Расчет стоимости Системы GLASIS с элементами Умного дома                                                           с использованием </t>
    </r>
    <r>
      <rPr>
        <b/>
        <u val="single"/>
        <sz val="10"/>
        <color indexed="10"/>
        <rFont val="Arial Cyr"/>
        <family val="0"/>
      </rPr>
      <t>проводного</t>
    </r>
    <r>
      <rPr>
        <b/>
        <sz val="10"/>
        <rFont val="Arial Cyr"/>
        <family val="0"/>
      </rPr>
      <t xml:space="preserve"> оборудования</t>
    </r>
  </si>
  <si>
    <r>
      <t xml:space="preserve">Расчет стоимости Системы GLASIS с элементами Умного дома                                                    с использованием </t>
    </r>
    <r>
      <rPr>
        <b/>
        <u val="single"/>
        <sz val="10"/>
        <color indexed="10"/>
        <rFont val="Arial"/>
        <family val="2"/>
      </rPr>
      <t>безпроводного</t>
    </r>
    <r>
      <rPr>
        <b/>
        <sz val="10"/>
        <rFont val="Arial"/>
        <family val="2"/>
      </rPr>
      <t xml:space="preserve"> оборудования</t>
    </r>
  </si>
  <si>
    <t>Общество  с  ограниченной  ответственностью  «КИТ – Сервис»    ИНН/КПП  1834039399 / 183401001</t>
  </si>
  <si>
    <t>ОКПО  98791795   ОГРН   1071840000759  телефон / факс:  (3412)  364 – 333</t>
  </si>
  <si>
    <t>Лицензия  ГС-4-18-02-27-0-1834039399-003642-1  от  25.07.2007 г.</t>
  </si>
  <si>
    <t xml:space="preserve">426072 г. Ижевск, ул. 40 лет Победы, 56а, р/с 40702810668170104815  в Удмуртском отделении                                                 Сбербанка России № 8618  к/с  30101810400000000601 БИК  049401601 ОКВЭД 45.21.1 </t>
  </si>
  <si>
    <t>426072 г. Ижевск, ул. 40 лет Победы, 56а, тел./факс: (3412) 364–333,  e-mail: 4kit-service@mail.ru  сайт: www.kit-srv.ru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</si>
</sst>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Times New Roman"/>
      <family val="1"/>
    </font>
    <font>
      <sz val="9"/>
      <name val="Arial Cyr"/>
      <family val="0"/>
    </font>
    <font>
      <sz val="8.5"/>
      <name val="Arial Cyr"/>
      <family val="0"/>
    </font>
    <font>
      <u val="single"/>
      <sz val="9"/>
      <color indexed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2" xfId="0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2524125</xdr:colOff>
      <xdr:row>0</xdr:row>
      <xdr:rowOff>28575</xdr:rowOff>
    </xdr:from>
    <xdr:to>
      <xdr:col>4</xdr:col>
      <xdr:colOff>123825</xdr:colOff>
      <xdr:row>4</xdr:row>
      <xdr:rowOff>219075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8575"/>
          <a:ext cx="3895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85725</xdr:rowOff>
    </xdr:from>
    <xdr:to>
      <xdr:col>4</xdr:col>
      <xdr:colOff>9525</xdr:colOff>
      <xdr:row>49</xdr:row>
      <xdr:rowOff>95250</xdr:rowOff>
    </xdr:to>
    <xdr:sp>
      <xdr:nvSpPr>
        <xdr:cNvPr id="2" name="Polygon 8"/>
        <xdr:cNvSpPr>
          <a:spLocks/>
        </xdr:cNvSpPr>
      </xdr:nvSpPr>
      <xdr:spPr>
        <a:xfrm>
          <a:off x="0" y="9105900"/>
          <a:ext cx="6305550" cy="9525"/>
        </a:xfrm>
        <a:custGeom>
          <a:pathLst>
            <a:path h="1" w="10304">
              <a:moveTo>
                <a:pt x="0" y="0"/>
              </a:moveTo>
              <a:lnTo>
                <a:pt x="10304" y="1"/>
              </a:lnTo>
            </a:path>
          </a:pathLst>
        </a:cu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4"/>
  <sheetViews>
    <sheetView tabSelected="1" view="pageBreakPreview" zoomScale="130" zoomScaleSheetLayoutView="130" workbookViewId="0" topLeftCell="A1">
      <selection activeCell="F5" sqref="F5"/>
    </sheetView>
  </sheetViews>
  <sheetFormatPr defaultColWidth="9.00390625" defaultRowHeight="12.75"/>
  <cols>
    <col min="1" max="1" width="49.25390625" style="3" customWidth="1"/>
    <col min="2" max="2" width="11.25390625" style="3" bestFit="1" customWidth="1"/>
    <col min="3" max="3" width="10.875" style="3" bestFit="1" customWidth="1"/>
    <col min="4" max="4" width="11.25390625" style="3" customWidth="1"/>
    <col min="5" max="5" width="10.125" style="3" customWidth="1"/>
    <col min="6" max="6" width="9.625" style="3" customWidth="1"/>
    <col min="7" max="16384" width="9.125" style="3" customWidth="1"/>
  </cols>
  <sheetData>
    <row r="1" ht="12.75"/>
    <row r="2" ht="12.75"/>
    <row r="3" ht="12.75"/>
    <row r="4" spans="1:5" s="30" customFormat="1" ht="43.5" customHeight="1">
      <c r="A4" s="33" t="s">
        <v>32</v>
      </c>
      <c r="B4" s="34"/>
      <c r="C4" s="34"/>
      <c r="D4" s="34"/>
      <c r="E4" s="34"/>
    </row>
    <row r="5" spans="1:4" ht="41.25" customHeight="1">
      <c r="A5" s="17" t="s">
        <v>27</v>
      </c>
      <c r="B5" s="17"/>
      <c r="C5" s="17"/>
      <c r="D5" s="17"/>
    </row>
    <row r="6" spans="1:4" ht="19.5" customHeight="1">
      <c r="A6" s="18" t="s">
        <v>24</v>
      </c>
      <c r="B6" s="19"/>
      <c r="C6" s="19"/>
      <c r="D6" s="19"/>
    </row>
    <row r="7" spans="1:4" s="6" customFormat="1" ht="12.75">
      <c r="A7" s="20" t="s">
        <v>22</v>
      </c>
      <c r="B7" s="21" t="s">
        <v>20</v>
      </c>
      <c r="C7" s="22" t="s">
        <v>10</v>
      </c>
      <c r="D7" s="21" t="s">
        <v>16</v>
      </c>
    </row>
    <row r="8" spans="1:4" ht="12.75">
      <c r="A8" s="23" t="s">
        <v>0</v>
      </c>
      <c r="B8" s="23">
        <v>1</v>
      </c>
      <c r="C8" s="23">
        <v>28000</v>
      </c>
      <c r="D8" s="23">
        <f>C8*B8</f>
        <v>28000</v>
      </c>
    </row>
    <row r="9" spans="1:4" ht="12.75">
      <c r="A9" s="23" t="s">
        <v>2</v>
      </c>
      <c r="B9" s="23">
        <v>1</v>
      </c>
      <c r="C9" s="23">
        <v>6580</v>
      </c>
      <c r="D9" s="23">
        <f aca="true" t="shared" si="0" ref="D9:D20">C9*B9</f>
        <v>6580</v>
      </c>
    </row>
    <row r="10" spans="1:4" ht="12.75">
      <c r="A10" s="23" t="s">
        <v>1</v>
      </c>
      <c r="B10" s="23">
        <v>1</v>
      </c>
      <c r="C10" s="23">
        <v>2800</v>
      </c>
      <c r="D10" s="23">
        <f t="shared" si="0"/>
        <v>2800</v>
      </c>
    </row>
    <row r="11" spans="1:4" ht="12.75">
      <c r="A11" s="23" t="s">
        <v>3</v>
      </c>
      <c r="B11" s="23">
        <v>1</v>
      </c>
      <c r="C11" s="23">
        <v>1800</v>
      </c>
      <c r="D11" s="23">
        <f t="shared" si="0"/>
        <v>1800</v>
      </c>
    </row>
    <row r="12" spans="1:4" ht="12.75">
      <c r="A12" s="24" t="s">
        <v>4</v>
      </c>
      <c r="B12" s="23">
        <v>1</v>
      </c>
      <c r="C12" s="23">
        <v>2500</v>
      </c>
      <c r="D12" s="23">
        <f t="shared" si="0"/>
        <v>2500</v>
      </c>
    </row>
    <row r="13" spans="1:4" ht="12.75">
      <c r="A13" s="23" t="s">
        <v>11</v>
      </c>
      <c r="B13" s="25">
        <v>0</v>
      </c>
      <c r="C13" s="23">
        <v>4950</v>
      </c>
      <c r="D13" s="23">
        <f t="shared" si="0"/>
        <v>0</v>
      </c>
    </row>
    <row r="14" spans="1:4" ht="12.75">
      <c r="A14" s="23" t="s">
        <v>12</v>
      </c>
      <c r="B14" s="25">
        <v>0</v>
      </c>
      <c r="C14" s="23">
        <v>1100</v>
      </c>
      <c r="D14" s="23">
        <f t="shared" si="0"/>
        <v>0</v>
      </c>
    </row>
    <row r="15" spans="1:4" ht="12.75">
      <c r="A15" s="23" t="s">
        <v>14</v>
      </c>
      <c r="B15" s="25">
        <v>0</v>
      </c>
      <c r="C15" s="23">
        <v>1600</v>
      </c>
      <c r="D15" s="23">
        <f t="shared" si="0"/>
        <v>0</v>
      </c>
    </row>
    <row r="16" spans="1:4" ht="12.75">
      <c r="A16" s="23" t="s">
        <v>13</v>
      </c>
      <c r="B16" s="25">
        <v>0</v>
      </c>
      <c r="C16" s="23">
        <v>1700</v>
      </c>
      <c r="D16" s="23">
        <f t="shared" si="0"/>
        <v>0</v>
      </c>
    </row>
    <row r="17" spans="1:4" ht="12.75">
      <c r="A17" s="23" t="s">
        <v>15</v>
      </c>
      <c r="B17" s="25">
        <v>0</v>
      </c>
      <c r="C17" s="23">
        <v>1800</v>
      </c>
      <c r="D17" s="23">
        <f t="shared" si="0"/>
        <v>0</v>
      </c>
    </row>
    <row r="18" spans="1:4" ht="12.75">
      <c r="A18" s="23" t="s">
        <v>23</v>
      </c>
      <c r="B18" s="25">
        <v>0</v>
      </c>
      <c r="C18" s="23">
        <v>1600</v>
      </c>
      <c r="D18" s="23">
        <f t="shared" si="0"/>
        <v>0</v>
      </c>
    </row>
    <row r="19" spans="1:4" ht="12.75">
      <c r="A19" s="23" t="s">
        <v>5</v>
      </c>
      <c r="B19" s="25">
        <v>0</v>
      </c>
      <c r="C19" s="23">
        <v>1100</v>
      </c>
      <c r="D19" s="23">
        <f t="shared" si="0"/>
        <v>0</v>
      </c>
    </row>
    <row r="20" spans="1:4" ht="12.75">
      <c r="A20" s="23" t="s">
        <v>6</v>
      </c>
      <c r="B20" s="25">
        <v>0</v>
      </c>
      <c r="C20" s="23">
        <v>2380</v>
      </c>
      <c r="D20" s="23">
        <f t="shared" si="0"/>
        <v>0</v>
      </c>
    </row>
    <row r="21" spans="1:4" ht="12.75">
      <c r="A21" s="26" t="s">
        <v>21</v>
      </c>
      <c r="B21" s="27"/>
      <c r="C21" s="28"/>
      <c r="D21" s="29">
        <f>SUM(D8:D20)</f>
        <v>41680</v>
      </c>
    </row>
    <row r="24" spans="1:7" ht="25.5" customHeight="1">
      <c r="A24" s="8" t="s">
        <v>26</v>
      </c>
      <c r="B24" s="8"/>
      <c r="C24" s="8"/>
      <c r="D24" s="8"/>
      <c r="E24" s="9"/>
      <c r="F24" s="7"/>
      <c r="G24" s="7"/>
    </row>
    <row r="25" ht="19.5" customHeight="1">
      <c r="A25" s="13" t="s">
        <v>24</v>
      </c>
    </row>
    <row r="26" spans="1:4" ht="12.75">
      <c r="A26" s="12" t="s">
        <v>22</v>
      </c>
      <c r="B26" s="2" t="s">
        <v>20</v>
      </c>
      <c r="C26" s="1" t="s">
        <v>10</v>
      </c>
      <c r="D26" s="2" t="s">
        <v>16</v>
      </c>
    </row>
    <row r="27" spans="1:4" ht="12.75">
      <c r="A27" s="4" t="s">
        <v>0</v>
      </c>
      <c r="B27" s="10">
        <v>1</v>
      </c>
      <c r="C27" s="4">
        <v>28000</v>
      </c>
      <c r="D27" s="4">
        <f>B27*C27</f>
        <v>28000</v>
      </c>
    </row>
    <row r="28" spans="1:4" ht="12.75">
      <c r="A28" s="4" t="s">
        <v>2</v>
      </c>
      <c r="B28" s="10">
        <v>1</v>
      </c>
      <c r="C28" s="4">
        <v>6580</v>
      </c>
      <c r="D28" s="4">
        <f aca="true" t="shared" si="1" ref="D28:D38">B28*C28</f>
        <v>6580</v>
      </c>
    </row>
    <row r="29" spans="1:4" ht="12.75">
      <c r="A29" s="4" t="s">
        <v>1</v>
      </c>
      <c r="B29" s="10">
        <v>1</v>
      </c>
      <c r="C29" s="4">
        <v>2800</v>
      </c>
      <c r="D29" s="4">
        <f t="shared" si="1"/>
        <v>2800</v>
      </c>
    </row>
    <row r="30" spans="1:4" ht="12.75">
      <c r="A30" s="4" t="s">
        <v>3</v>
      </c>
      <c r="B30" s="10">
        <v>1</v>
      </c>
      <c r="C30" s="4">
        <v>1800</v>
      </c>
      <c r="D30" s="4">
        <f t="shared" si="1"/>
        <v>1800</v>
      </c>
    </row>
    <row r="31" spans="1:4" ht="12.75">
      <c r="A31" s="4" t="s">
        <v>17</v>
      </c>
      <c r="B31" s="11">
        <v>0</v>
      </c>
      <c r="C31" s="4">
        <v>1500</v>
      </c>
      <c r="D31" s="4">
        <f t="shared" si="1"/>
        <v>0</v>
      </c>
    </row>
    <row r="32" spans="1:4" ht="12.75">
      <c r="A32" s="4" t="s">
        <v>12</v>
      </c>
      <c r="B32" s="11">
        <v>0</v>
      </c>
      <c r="C32" s="4">
        <v>100</v>
      </c>
      <c r="D32" s="4">
        <f t="shared" si="1"/>
        <v>0</v>
      </c>
    </row>
    <row r="33" spans="1:4" ht="12.75">
      <c r="A33" s="4" t="s">
        <v>18</v>
      </c>
      <c r="B33" s="11">
        <v>0</v>
      </c>
      <c r="C33" s="4">
        <v>450</v>
      </c>
      <c r="D33" s="4">
        <f t="shared" si="1"/>
        <v>0</v>
      </c>
    </row>
    <row r="34" spans="1:4" ht="12.75">
      <c r="A34" s="4" t="s">
        <v>13</v>
      </c>
      <c r="B34" s="11">
        <v>0</v>
      </c>
      <c r="C34" s="4">
        <v>600</v>
      </c>
      <c r="D34" s="4">
        <f t="shared" si="1"/>
        <v>0</v>
      </c>
    </row>
    <row r="35" spans="1:4" ht="12.75">
      <c r="A35" s="4" t="s">
        <v>15</v>
      </c>
      <c r="B35" s="11">
        <v>0</v>
      </c>
      <c r="C35" s="4">
        <v>450</v>
      </c>
      <c r="D35" s="4">
        <f t="shared" si="1"/>
        <v>0</v>
      </c>
    </row>
    <row r="36" spans="1:4" ht="12.75">
      <c r="A36" s="4" t="s">
        <v>19</v>
      </c>
      <c r="B36" s="11">
        <v>0</v>
      </c>
      <c r="C36" s="4">
        <v>500</v>
      </c>
      <c r="D36" s="4">
        <f t="shared" si="1"/>
        <v>0</v>
      </c>
    </row>
    <row r="37" spans="1:4" ht="12.75">
      <c r="A37" s="4" t="s">
        <v>5</v>
      </c>
      <c r="B37" s="11">
        <v>0</v>
      </c>
      <c r="C37" s="4">
        <v>1100</v>
      </c>
      <c r="D37" s="4">
        <f t="shared" si="1"/>
        <v>0</v>
      </c>
    </row>
    <row r="38" spans="1:4" ht="12.75">
      <c r="A38" s="4" t="s">
        <v>6</v>
      </c>
      <c r="B38" s="11">
        <v>0</v>
      </c>
      <c r="C38" s="4">
        <v>2380</v>
      </c>
      <c r="D38" s="4">
        <f t="shared" si="1"/>
        <v>0</v>
      </c>
    </row>
    <row r="39" spans="1:4" ht="12.75">
      <c r="A39" s="14" t="s">
        <v>21</v>
      </c>
      <c r="B39" s="15"/>
      <c r="C39" s="16"/>
      <c r="D39" s="1">
        <f>SUM(D27:D38)</f>
        <v>39180</v>
      </c>
    </row>
    <row r="41" ht="12.75">
      <c r="A41" s="3" t="s">
        <v>7</v>
      </c>
    </row>
    <row r="42" spans="1:4" ht="12.75">
      <c r="A42" s="5" t="s">
        <v>8</v>
      </c>
      <c r="B42" s="5"/>
      <c r="C42" s="5"/>
      <c r="D42" s="5"/>
    </row>
    <row r="43" spans="1:7" ht="12.75">
      <c r="A43" s="3" t="s">
        <v>25</v>
      </c>
      <c r="E43" s="6"/>
      <c r="F43" s="6"/>
      <c r="G43" s="6"/>
    </row>
    <row r="45" ht="12.75">
      <c r="A45" s="3" t="s">
        <v>9</v>
      </c>
    </row>
    <row r="51" spans="1:4" s="6" customFormat="1" ht="12.75">
      <c r="A51" s="31" t="s">
        <v>28</v>
      </c>
      <c r="B51" s="32"/>
      <c r="C51" s="32"/>
      <c r="D51" s="32"/>
    </row>
    <row r="52" spans="1:4" s="6" customFormat="1" ht="24.75" customHeight="1">
      <c r="A52" s="31" t="s">
        <v>31</v>
      </c>
      <c r="B52" s="32"/>
      <c r="C52" s="32"/>
      <c r="D52" s="32"/>
    </row>
    <row r="53" spans="1:4" s="6" customFormat="1" ht="12.75">
      <c r="A53" s="31" t="s">
        <v>29</v>
      </c>
      <c r="B53" s="32"/>
      <c r="C53" s="32"/>
      <c r="D53" s="32"/>
    </row>
    <row r="54" spans="1:4" s="6" customFormat="1" ht="12.75">
      <c r="A54" s="31" t="s">
        <v>30</v>
      </c>
      <c r="B54" s="32"/>
      <c r="C54" s="32"/>
      <c r="D54" s="32"/>
    </row>
  </sheetData>
  <mergeCells count="10">
    <mergeCell ref="A53:D53"/>
    <mergeCell ref="A54:D54"/>
    <mergeCell ref="A4:E4"/>
    <mergeCell ref="A5:D5"/>
    <mergeCell ref="A42:D42"/>
    <mergeCell ref="A21:C21"/>
    <mergeCell ref="A39:C39"/>
    <mergeCell ref="A24:D24"/>
    <mergeCell ref="A51:D51"/>
    <mergeCell ref="A52:D52"/>
  </mergeCells>
  <printOptions/>
  <pageMargins left="0.7874015748031497" right="0.3937007874015748" top="0.5511811023622047" bottom="0.3937007874015748" header="0.7086614173228347" footer="0.5118110236220472"/>
  <pageSetup horizontalDpi="600" verticalDpi="600" orientation="portrait" paperSize="9" r:id="rId2"/>
  <colBreaks count="1" manualBreakCount="1">
    <brk id="4" min="1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Дир</cp:lastModifiedBy>
  <cp:lastPrinted>2009-09-03T07:05:53Z</cp:lastPrinted>
  <dcterms:created xsi:type="dcterms:W3CDTF">2009-09-02T04:06:20Z</dcterms:created>
  <dcterms:modified xsi:type="dcterms:W3CDTF">2009-09-03T07:11:26Z</dcterms:modified>
  <cp:category/>
  <cp:version/>
  <cp:contentType/>
  <cp:contentStatus/>
</cp:coreProperties>
</file>